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l="1"/>
  <c r="J8" i="1"/>
  <c r="I20" i="1" l="1"/>
  <c r="H20" i="1"/>
  <c r="G20" i="1"/>
  <c r="G8" i="1" l="1"/>
  <c r="H8" i="1"/>
  <c r="I8" i="1"/>
  <c r="H22" i="1" l="1"/>
  <c r="G22" i="1"/>
  <c r="I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<sst xmlns="http://schemas.openxmlformats.org/spreadsheetml/2006/main" count="40" uniqueCount="40">
  <si>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</si>
  <si>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</si>
  <si>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</si>
  <si>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</si>
  <si>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</si>
  <si>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</si>
  <si>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</si>
  <si>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</si>
  <si>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</si>
  <si>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</si>
  <si>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</si>
  <si>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</si>
  <si>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</si>
  <si>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</si>
  <si>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</si>
  <si>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</si>
  <si>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</si>
  <si>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</si>
  <si>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</si>
  <si>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</si>
  <si>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</si>
  <si>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</si>
  <si>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</si>
  <si>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</si>
  <si>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</si>
  <si>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</si>
  <si>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</si>
  <si>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</si>
  <si>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</si>
  <si>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</si>
  <si>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</si>
  <si>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</si>
  <si>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</si>
  <si>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</si>
  <si>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Щи из свежей капусты со сметаной</t>
  </si>
  <si>
    <t>Макароны с соусом</t>
  </si>
  <si>
    <t>Бутерброд с сыром</t>
  </si>
  <si>
    <t>Котлета из птицы</t>
  </si>
  <si>
    <t>Компот</t>
  </si>
  <si>
    <t>Каша молочная пшённая с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</si>
</sst>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45649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39</v>
      </c>
      <c r="E4" s="17">
        <v>205</v>
      </c>
      <c r="F4" s="17">
        <v>15</v>
      </c>
      <c r="G4" s="17">
        <v>298</v>
      </c>
      <c r="H4" s="17">
        <v>7.2</v>
      </c>
      <c r="I4" s="17">
        <v>6.36</v>
      </c>
      <c r="J4" s="28">
        <v>34.54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v>22.58</v>
      </c>
      <c r="G8" s="19">
        <f t="shared" ref="G8:I8" si="0">SUM(G4:G7)</f>
        <v>470.2</v>
      </c>
      <c r="H8" s="19">
        <f t="shared" si="0"/>
        <v>10.4</v>
      </c>
      <c r="I8" s="19">
        <f t="shared" si="0"/>
        <v>7.45</v>
      </c>
      <c r="J8" s="19">
        <f>SUM(J4:J7)</f>
        <v>70.639999999999986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18.07</v>
      </c>
      <c r="G13" s="18">
        <v>265.75</v>
      </c>
      <c r="H13" s="18">
        <v>2.21</v>
      </c>
      <c r="I13" s="18">
        <v>6.68</v>
      </c>
      <c r="J13" s="29">
        <v>7.44</v>
      </c>
    </row>
    <row r="14" spans="1:11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27.83</v>
      </c>
      <c r="G14" s="18">
        <v>227.43</v>
      </c>
      <c r="H14" s="18">
        <v>16</v>
      </c>
      <c r="I14" s="18">
        <v>14.4</v>
      </c>
      <c r="J14" s="29">
        <v>8.85</v>
      </c>
    </row>
    <row r="15" spans="1:11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9.3000000000000007</v>
      </c>
      <c r="G15" s="18">
        <v>224.8</v>
      </c>
      <c r="H15" s="18">
        <v>5.5</v>
      </c>
      <c r="I15" s="18">
        <v>10.039999999999999</v>
      </c>
      <c r="J15" s="29">
        <v>45.2</v>
      </c>
    </row>
    <row r="16" spans="1:11" x14ac:dyDescent="0.25">
      <c r="A16" s="7"/>
      <c r="B16" s="1" t="s">
        <v>19</v>
      </c>
      <c r="C16" s="2"/>
      <c r="D16" s="24" t="s">
        <v>36</v>
      </c>
      <c r="E16" s="18">
        <v>60</v>
      </c>
      <c r="F16" s="18">
        <v>18.420000000000002</v>
      </c>
      <c r="G16" s="18">
        <v>160.9</v>
      </c>
      <c r="H16" s="18">
        <v>12.4</v>
      </c>
      <c r="I16" s="18">
        <v>7.46</v>
      </c>
      <c r="J16" s="29">
        <v>36</v>
      </c>
    </row>
    <row r="17" spans="1:10" x14ac:dyDescent="0.25">
      <c r="A17" s="7"/>
      <c r="B17" s="1" t="s">
        <v>33</v>
      </c>
      <c r="C17" s="2"/>
      <c r="D17" s="24" t="s">
        <v>38</v>
      </c>
      <c r="E17" s="18">
        <v>200</v>
      </c>
      <c r="F17" s="18">
        <v>1.75</v>
      </c>
      <c r="G17" s="18">
        <v>184</v>
      </c>
      <c r="H17" s="18">
        <v>0.13</v>
      </c>
      <c r="I17" s="18">
        <v>0.02</v>
      </c>
      <c r="J17" s="29">
        <v>20.100000000000001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79.63000000000001</v>
      </c>
      <c r="G20" s="18">
        <f>SUM(G9:G13,G14,G15,G16:G17,G18)</f>
        <v>1171.48</v>
      </c>
      <c r="H20" s="18">
        <f>SUM(H9:H13,H14,H15,H16:H17,H18)</f>
        <v>40.200000000000003</v>
      </c>
      <c r="I20" s="18">
        <f>SUM(I9:I13,I14,I15,I16:I17,I18)</f>
        <v>39.32</v>
      </c>
      <c r="J20" s="18">
        <v>151.62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102.21000000000001</v>
      </c>
      <c r="G22" s="35">
        <f t="shared" ref="G22:I22" si="1">SUM(G8,G20)</f>
        <v>1641.68</v>
      </c>
      <c r="H22" s="35">
        <f>SUM(H8,H20)</f>
        <v>50.6</v>
      </c>
      <c r="I22" s="35">
        <f t="shared" si="1"/>
        <v>46.77</v>
      </c>
      <c r="J22" s="37">
        <v>222.26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2024-12-20T11:33:23Z</dcterms:modified>
</cp:coreProperties>
</file>